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<sst xmlns="http://schemas.openxmlformats.org/spreadsheetml/2006/main" count="114" uniqueCount="80">
  <si>
    <t xml:space="preserve">Załącznik nr 1 </t>
  </si>
  <si>
    <t>………………………………….</t>
  </si>
  <si>
    <t>…………………….</t>
  </si>
  <si>
    <t>Do Oferty Cenowej</t>
  </si>
  <si>
    <t>Pieczęć firmowa Wykonawcy</t>
  </si>
  <si>
    <t>Miejscowość, data</t>
  </si>
  <si>
    <t>FORMULARZ CENOWY</t>
  </si>
  <si>
    <t>Sukcesywna dostawa tonerów, tuszy do drukarek, kopiarek dla Centralnej Biblioteki Rolniczej</t>
  </si>
  <si>
    <t>Lp.</t>
  </si>
  <si>
    <t>Model drukarki</t>
  </si>
  <si>
    <t>Opis produktu</t>
  </si>
  <si>
    <t>Ilość szt./
zestaw</t>
  </si>
  <si>
    <t>J.M.</t>
  </si>
  <si>
    <t>Typ tonera:
Zamiennik (Z)
Oryginał
(O)</t>
  </si>
  <si>
    <t xml:space="preserve">Nazwa producenta wyrobu 
</t>
  </si>
  <si>
    <t>Cena jednostkowa netto
(PLN)</t>
  </si>
  <si>
    <t>Cena jednostkowa brutto
(PLN)</t>
  </si>
  <si>
    <t>Cena łączna netto
(PLN)</t>
  </si>
  <si>
    <t>Cena łączna brutto
(PLN)</t>
  </si>
  <si>
    <t>1.</t>
  </si>
  <si>
    <t>HP LJ 1102</t>
  </si>
  <si>
    <t>Toner czarny (wydajność 1600 str.)</t>
  </si>
  <si>
    <t>sztuka</t>
  </si>
  <si>
    <t>O</t>
  </si>
  <si>
    <t>2.</t>
  </si>
  <si>
    <t>HP 1020</t>
  </si>
  <si>
    <r>
      <rPr>
        <sz val="9"/>
        <rFont val="Arial"/>
        <family val="2"/>
      </rPr>
      <t xml:space="preserve">Toner czarny (wydajność </t>
    </r>
    <r>
      <rPr>
        <strike/>
        <sz val="9"/>
        <rFont val="Arial"/>
        <family val="2"/>
      </rPr>
      <t>3000</t>
    </r>
    <r>
      <rPr>
        <sz val="9"/>
        <rFont val="Arial"/>
        <family val="2"/>
      </rPr>
      <t xml:space="preserve"> 2000 str.)</t>
    </r>
  </si>
  <si>
    <t>Z</t>
  </si>
  <si>
    <t>3.</t>
  </si>
  <si>
    <t>HP Officejet PRO 6830</t>
  </si>
  <si>
    <t>Tusz czarny XL
Tusze kolorowe XL (3 kolory)</t>
  </si>
  <si>
    <t>zestaw</t>
  </si>
  <si>
    <t>4.</t>
  </si>
  <si>
    <t>HP 1100</t>
  </si>
  <si>
    <t>Toner czarny (wydajność 2500 str.)</t>
  </si>
  <si>
    <t>5.</t>
  </si>
  <si>
    <t>HP LJ Color CP 1025</t>
  </si>
  <si>
    <t>Toner czarny
(wydajność 1200 str.)
Tonery kolorowe (wydajność 1000 str.- 
3 kolory)</t>
  </si>
  <si>
    <t>6.</t>
  </si>
  <si>
    <t>HP 5L/6L</t>
  </si>
  <si>
    <t>7.</t>
  </si>
  <si>
    <t>HP1200</t>
  </si>
  <si>
    <t>Toner czarny (wydajność 3500 str.)</t>
  </si>
  <si>
    <t>8.</t>
  </si>
  <si>
    <t>HP M277 dw MFP</t>
  </si>
  <si>
    <t>Toner czarny
(wydajność 2800 str.)
Tonery kolorowe (wydajność 2300 str. – 
3 kolory)</t>
  </si>
  <si>
    <t>9.</t>
  </si>
  <si>
    <t>Brother MFC J 6510 DW</t>
  </si>
  <si>
    <r>
      <rPr>
        <sz val="9"/>
        <color indexed="8"/>
        <rFont val="Arial"/>
        <family val="2"/>
      </rPr>
      <t xml:space="preserve">Tusz czarny
(wydajność 2400 str.)
Tusze kolorowe
(wydajność </t>
    </r>
    <r>
      <rPr>
        <strike/>
        <sz val="9"/>
        <color indexed="8"/>
        <rFont val="Arial"/>
        <family val="2"/>
      </rPr>
      <t>1800</t>
    </r>
    <r>
      <rPr>
        <sz val="9"/>
        <color indexed="8"/>
        <rFont val="Arial"/>
        <family val="2"/>
      </rPr>
      <t xml:space="preserve"> 1200 str. – 
3 kolory)</t>
    </r>
  </si>
  <si>
    <t>10.</t>
  </si>
  <si>
    <t>Brother HL 2250 DN</t>
  </si>
  <si>
    <t>Toner czarny (wydajność 2600 str.)</t>
  </si>
  <si>
    <t>11.</t>
  </si>
  <si>
    <t>Brother HL 2270 DW</t>
  </si>
  <si>
    <t>12.</t>
  </si>
  <si>
    <t>Xerox WorkCentre 3225</t>
  </si>
  <si>
    <t>Toner czarny (wydajność 3000 str.)</t>
  </si>
  <si>
    <t>13.</t>
  </si>
  <si>
    <t>Xerox M118i</t>
  </si>
  <si>
    <t>Toner czarny (wydajność 11000 str.)</t>
  </si>
  <si>
    <t>14.</t>
  </si>
  <si>
    <t>Samsung SL-M2070</t>
  </si>
  <si>
    <t>Toner czarny (wydajność 1800 str.)</t>
  </si>
  <si>
    <t>15.</t>
  </si>
  <si>
    <t>Olivetti 
d-Copia 18MF</t>
  </si>
  <si>
    <t>Toner czarny (wydajność 7200 str.)</t>
  </si>
  <si>
    <t>16.</t>
  </si>
  <si>
    <t>KYOCERA TAS kalfa 180</t>
  </si>
  <si>
    <t>Toner czarny (wydajność 15000 str.)</t>
  </si>
  <si>
    <t>17.</t>
  </si>
  <si>
    <t>Konica Minolta BIZHUB C220</t>
  </si>
  <si>
    <t>Toner czarny
(wydajność 29000 str.)
Tonery kolorowe (wydajność 26000 str. – 
3 kolory)</t>
  </si>
  <si>
    <t>18.</t>
  </si>
  <si>
    <t>Kserokopiarka MITA KM2030</t>
  </si>
  <si>
    <t xml:space="preserve">Toner czarny
(wydajność 11000 str.)
</t>
  </si>
  <si>
    <t>Razem netto</t>
  </si>
  <si>
    <t>Podatek VAT</t>
  </si>
  <si>
    <t>Ogółem brutto</t>
  </si>
  <si>
    <t>……………………………………………….</t>
  </si>
  <si>
    <t>Podpis Wykonawcy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</si>
</sst>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4"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trike/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trike/>
      <sz val="9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wrapText="1"/>
    </xf>
    <xf numFmtId="164" fontId="1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4.00390625" style="1" customWidth="1"/>
    <col min="2" max="2" width="24.140625" style="2" customWidth="1"/>
    <col min="3" max="3" width="31.140625" style="2" customWidth="1"/>
    <col min="4" max="4" width="8.140625" style="1" customWidth="1"/>
    <col min="5" max="5" width="8.00390625" style="1" customWidth="1"/>
    <col min="6" max="6" width="10.7109375" style="1" customWidth="1"/>
    <col min="7" max="7" width="15.8515625" style="1" customWidth="1"/>
    <col min="8" max="11" width="9.57421875" style="1" customWidth="1"/>
    <col min="12" max="16384" width="11.57421875" style="1" customWidth="1"/>
  </cols>
  <sheetData>
    <row r="1" ht="24">
      <c r="K1" s="3" t="s">
        <v>0</v>
      </c>
    </row>
    <row r="2" spans="2:11" ht="24">
      <c r="B2" s="2" t="s">
        <v>1</v>
      </c>
      <c r="G2" s="1" t="s">
        <v>2</v>
      </c>
      <c r="K2" s="3" t="s">
        <v>3</v>
      </c>
    </row>
    <row r="3" spans="2:7" ht="12">
      <c r="B3" s="2" t="s">
        <v>4</v>
      </c>
      <c r="G3" s="1" t="s">
        <v>5</v>
      </c>
    </row>
    <row r="4" spans="1:11" ht="17.25" customHeight="1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15.75" customHeight="1">
      <c r="B5" s="14" t="s">
        <v>7</v>
      </c>
      <c r="C5" s="14"/>
      <c r="D5" s="14"/>
      <c r="E5" s="14"/>
      <c r="F5" s="14"/>
      <c r="G5" s="14"/>
      <c r="H5" s="14"/>
      <c r="I5" s="14"/>
      <c r="J5" s="14"/>
      <c r="K5" s="14"/>
    </row>
    <row r="6" spans="1:11" ht="60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4" t="s">
        <v>18</v>
      </c>
    </row>
    <row r="7" spans="1:11" ht="12">
      <c r="A7" s="4" t="s">
        <v>19</v>
      </c>
      <c r="B7" s="5" t="s">
        <v>20</v>
      </c>
      <c r="C7" s="5" t="s">
        <v>21</v>
      </c>
      <c r="D7" s="4">
        <v>15</v>
      </c>
      <c r="E7" s="4" t="s">
        <v>22</v>
      </c>
      <c r="F7" s="4" t="s">
        <v>23</v>
      </c>
      <c r="G7" s="4"/>
      <c r="H7" s="6"/>
      <c r="I7" s="6">
        <f aca="true" t="shared" si="0" ref="I7:I24">ROUND((1.23*H7),2)</f>
        <v>0</v>
      </c>
      <c r="J7" s="6">
        <f aca="true" t="shared" si="1" ref="J7:J24">H7*D7</f>
        <v>0</v>
      </c>
      <c r="K7" s="6">
        <f aca="true" t="shared" si="2" ref="K7:K24">I7*D7</f>
        <v>0</v>
      </c>
    </row>
    <row r="8" spans="1:12" ht="12.75">
      <c r="A8" s="4" t="s">
        <v>24</v>
      </c>
      <c r="B8" s="5" t="s">
        <v>25</v>
      </c>
      <c r="C8" t="s">
        <v>26</v>
      </c>
      <c r="D8" s="4">
        <v>8</v>
      </c>
      <c r="E8" s="4" t="s">
        <v>22</v>
      </c>
      <c r="F8" s="4" t="s">
        <v>27</v>
      </c>
      <c r="G8" s="4"/>
      <c r="H8" s="6"/>
      <c r="I8" s="6">
        <f t="shared" si="0"/>
        <v>0</v>
      </c>
      <c r="J8" s="6">
        <f t="shared" si="1"/>
        <v>0</v>
      </c>
      <c r="K8" s="6">
        <f t="shared" si="2"/>
        <v>0</v>
      </c>
      <c r="L8" s="7"/>
    </row>
    <row r="9" spans="1:11" ht="24">
      <c r="A9" s="4" t="s">
        <v>28</v>
      </c>
      <c r="B9" s="5" t="s">
        <v>29</v>
      </c>
      <c r="C9" s="5" t="s">
        <v>30</v>
      </c>
      <c r="D9" s="4">
        <v>3</v>
      </c>
      <c r="E9" s="4" t="s">
        <v>31</v>
      </c>
      <c r="F9" s="4" t="s">
        <v>23</v>
      </c>
      <c r="G9" s="4"/>
      <c r="H9" s="6"/>
      <c r="I9" s="6">
        <f t="shared" si="0"/>
        <v>0</v>
      </c>
      <c r="J9" s="6">
        <f t="shared" si="1"/>
        <v>0</v>
      </c>
      <c r="K9" s="6">
        <f t="shared" si="2"/>
        <v>0</v>
      </c>
    </row>
    <row r="10" spans="1:11" ht="12">
      <c r="A10" s="4" t="s">
        <v>32</v>
      </c>
      <c r="B10" s="5" t="s">
        <v>33</v>
      </c>
      <c r="C10" s="5" t="s">
        <v>34</v>
      </c>
      <c r="D10" s="4">
        <v>4</v>
      </c>
      <c r="E10" s="4" t="s">
        <v>22</v>
      </c>
      <c r="F10" s="4" t="s">
        <v>27</v>
      </c>
      <c r="G10" s="4"/>
      <c r="H10" s="6"/>
      <c r="I10" s="6">
        <f t="shared" si="0"/>
        <v>0</v>
      </c>
      <c r="J10" s="6">
        <f t="shared" si="1"/>
        <v>0</v>
      </c>
      <c r="K10" s="6">
        <f t="shared" si="2"/>
        <v>0</v>
      </c>
    </row>
    <row r="11" spans="1:11" ht="48">
      <c r="A11" s="4" t="s">
        <v>35</v>
      </c>
      <c r="B11" s="5" t="s">
        <v>36</v>
      </c>
      <c r="C11" s="5" t="s">
        <v>37</v>
      </c>
      <c r="D11" s="4">
        <v>4</v>
      </c>
      <c r="E11" s="4" t="s">
        <v>31</v>
      </c>
      <c r="F11" s="4" t="s">
        <v>27</v>
      </c>
      <c r="G11" s="4"/>
      <c r="H11" s="6"/>
      <c r="I11" s="6">
        <f t="shared" si="0"/>
        <v>0</v>
      </c>
      <c r="J11" s="6">
        <f t="shared" si="1"/>
        <v>0</v>
      </c>
      <c r="K11" s="6">
        <f t="shared" si="2"/>
        <v>0</v>
      </c>
    </row>
    <row r="12" spans="1:11" ht="12">
      <c r="A12" s="4" t="s">
        <v>38</v>
      </c>
      <c r="B12" s="5" t="s">
        <v>39</v>
      </c>
      <c r="C12" s="5" t="s">
        <v>34</v>
      </c>
      <c r="D12" s="4">
        <v>3</v>
      </c>
      <c r="E12" s="4" t="s">
        <v>22</v>
      </c>
      <c r="F12" s="4" t="s">
        <v>27</v>
      </c>
      <c r="G12" s="4"/>
      <c r="H12" s="6"/>
      <c r="I12" s="6">
        <f t="shared" si="0"/>
        <v>0</v>
      </c>
      <c r="J12" s="6">
        <f t="shared" si="1"/>
        <v>0</v>
      </c>
      <c r="K12" s="6">
        <f t="shared" si="2"/>
        <v>0</v>
      </c>
    </row>
    <row r="13" spans="1:11" ht="12">
      <c r="A13" s="4" t="s">
        <v>40</v>
      </c>
      <c r="B13" s="5" t="s">
        <v>41</v>
      </c>
      <c r="C13" s="5" t="s">
        <v>42</v>
      </c>
      <c r="D13" s="4">
        <v>5</v>
      </c>
      <c r="E13" s="4" t="s">
        <v>22</v>
      </c>
      <c r="F13" s="4" t="s">
        <v>27</v>
      </c>
      <c r="G13" s="4"/>
      <c r="H13" s="6"/>
      <c r="I13" s="6">
        <f t="shared" si="0"/>
        <v>0</v>
      </c>
      <c r="J13" s="6">
        <f t="shared" si="1"/>
        <v>0</v>
      </c>
      <c r="K13" s="6">
        <f t="shared" si="2"/>
        <v>0</v>
      </c>
    </row>
    <row r="14" spans="1:11" ht="60">
      <c r="A14" s="4" t="s">
        <v>43</v>
      </c>
      <c r="B14" s="5" t="s">
        <v>44</v>
      </c>
      <c r="C14" s="5" t="s">
        <v>45</v>
      </c>
      <c r="D14" s="4">
        <v>5</v>
      </c>
      <c r="E14" s="4" t="s">
        <v>31</v>
      </c>
      <c r="F14" s="4" t="s">
        <v>23</v>
      </c>
      <c r="G14" s="4"/>
      <c r="H14" s="6"/>
      <c r="I14" s="6">
        <f t="shared" si="0"/>
        <v>0</v>
      </c>
      <c r="J14" s="6">
        <f t="shared" si="1"/>
        <v>0</v>
      </c>
      <c r="K14" s="6">
        <f t="shared" si="2"/>
        <v>0</v>
      </c>
    </row>
    <row r="15" spans="1:12" ht="60">
      <c r="A15" s="4" t="s">
        <v>46</v>
      </c>
      <c r="B15" s="5" t="s">
        <v>47</v>
      </c>
      <c r="C15" s="16" t="s">
        <v>48</v>
      </c>
      <c r="D15" s="4">
        <v>4</v>
      </c>
      <c r="E15" s="4" t="s">
        <v>31</v>
      </c>
      <c r="F15" s="4" t="s">
        <v>27</v>
      </c>
      <c r="G15" s="4"/>
      <c r="H15" s="6"/>
      <c r="I15" s="6">
        <f t="shared" si="0"/>
        <v>0</v>
      </c>
      <c r="J15" s="6">
        <f t="shared" si="1"/>
        <v>0</v>
      </c>
      <c r="K15" s="6">
        <f t="shared" si="2"/>
        <v>0</v>
      </c>
      <c r="L15" s="7"/>
    </row>
    <row r="16" spans="1:11" ht="12.75">
      <c r="A16" s="4" t="s">
        <v>49</v>
      </c>
      <c r="B16" s="8" t="s">
        <v>50</v>
      </c>
      <c r="C16" s="5" t="s">
        <v>51</v>
      </c>
      <c r="D16" s="4">
        <v>5</v>
      </c>
      <c r="E16" s="4" t="s">
        <v>22</v>
      </c>
      <c r="F16" s="4" t="s">
        <v>23</v>
      </c>
      <c r="G16" s="4"/>
      <c r="H16" s="6"/>
      <c r="I16" s="6">
        <f t="shared" si="0"/>
        <v>0</v>
      </c>
      <c r="J16" s="6">
        <f t="shared" si="1"/>
        <v>0</v>
      </c>
      <c r="K16" s="6">
        <f t="shared" si="2"/>
        <v>0</v>
      </c>
    </row>
    <row r="17" spans="1:11" ht="12">
      <c r="A17" s="4" t="s">
        <v>52</v>
      </c>
      <c r="B17" s="5" t="s">
        <v>53</v>
      </c>
      <c r="C17" s="5" t="s">
        <v>51</v>
      </c>
      <c r="D17" s="4">
        <v>2</v>
      </c>
      <c r="E17" s="4" t="s">
        <v>22</v>
      </c>
      <c r="F17" s="4" t="s">
        <v>27</v>
      </c>
      <c r="G17" s="4"/>
      <c r="H17" s="6"/>
      <c r="I17" s="6">
        <f t="shared" si="0"/>
        <v>0</v>
      </c>
      <c r="J17" s="6">
        <f t="shared" si="1"/>
        <v>0</v>
      </c>
      <c r="K17" s="6">
        <f t="shared" si="2"/>
        <v>0</v>
      </c>
    </row>
    <row r="18" spans="1:11" ht="12">
      <c r="A18" s="4" t="s">
        <v>54</v>
      </c>
      <c r="B18" s="5" t="s">
        <v>55</v>
      </c>
      <c r="C18" s="5" t="s">
        <v>56</v>
      </c>
      <c r="D18" s="4">
        <v>15</v>
      </c>
      <c r="E18" s="4" t="s">
        <v>22</v>
      </c>
      <c r="F18" s="4" t="s">
        <v>23</v>
      </c>
      <c r="G18" s="4"/>
      <c r="H18" s="6"/>
      <c r="I18" s="6">
        <f t="shared" si="0"/>
        <v>0</v>
      </c>
      <c r="J18" s="6">
        <f t="shared" si="1"/>
        <v>0</v>
      </c>
      <c r="K18" s="6">
        <f t="shared" si="2"/>
        <v>0</v>
      </c>
    </row>
    <row r="19" spans="1:11" ht="12">
      <c r="A19" s="4" t="s">
        <v>57</v>
      </c>
      <c r="B19" s="5" t="s">
        <v>58</v>
      </c>
      <c r="C19" s="5" t="s">
        <v>59</v>
      </c>
      <c r="D19" s="4">
        <v>2</v>
      </c>
      <c r="E19" s="4" t="s">
        <v>22</v>
      </c>
      <c r="F19" s="4" t="s">
        <v>23</v>
      </c>
      <c r="G19" s="4"/>
      <c r="H19" s="6"/>
      <c r="I19" s="6">
        <f t="shared" si="0"/>
        <v>0</v>
      </c>
      <c r="J19" s="6">
        <f t="shared" si="1"/>
        <v>0</v>
      </c>
      <c r="K19" s="6">
        <f t="shared" si="2"/>
        <v>0</v>
      </c>
    </row>
    <row r="20" spans="1:11" ht="12">
      <c r="A20" s="4" t="s">
        <v>60</v>
      </c>
      <c r="B20" s="5" t="s">
        <v>61</v>
      </c>
      <c r="C20" s="5" t="s">
        <v>62</v>
      </c>
      <c r="D20" s="4">
        <v>9</v>
      </c>
      <c r="E20" s="4" t="s">
        <v>22</v>
      </c>
      <c r="F20" s="4" t="s">
        <v>23</v>
      </c>
      <c r="G20" s="4"/>
      <c r="H20" s="6"/>
      <c r="I20" s="6">
        <f t="shared" si="0"/>
        <v>0</v>
      </c>
      <c r="J20" s="6">
        <f t="shared" si="1"/>
        <v>0</v>
      </c>
      <c r="K20" s="6">
        <f t="shared" si="2"/>
        <v>0</v>
      </c>
    </row>
    <row r="21" spans="1:11" ht="24">
      <c r="A21" s="4" t="s">
        <v>63</v>
      </c>
      <c r="B21" s="5" t="s">
        <v>64</v>
      </c>
      <c r="C21" s="5" t="s">
        <v>65</v>
      </c>
      <c r="D21" s="4">
        <v>1</v>
      </c>
      <c r="E21" s="4" t="s">
        <v>22</v>
      </c>
      <c r="F21" s="4" t="s">
        <v>23</v>
      </c>
      <c r="G21" s="4"/>
      <c r="H21" s="6"/>
      <c r="I21" s="6">
        <f t="shared" si="0"/>
        <v>0</v>
      </c>
      <c r="J21" s="6">
        <f t="shared" si="1"/>
        <v>0</v>
      </c>
      <c r="K21" s="6">
        <f t="shared" si="2"/>
        <v>0</v>
      </c>
    </row>
    <row r="22" spans="1:11" ht="12">
      <c r="A22" s="4" t="s">
        <v>66</v>
      </c>
      <c r="B22" s="5" t="s">
        <v>67</v>
      </c>
      <c r="C22" s="5" t="s">
        <v>68</v>
      </c>
      <c r="D22" s="4">
        <v>1</v>
      </c>
      <c r="E22" s="4" t="s">
        <v>22</v>
      </c>
      <c r="F22" s="4" t="s">
        <v>23</v>
      </c>
      <c r="G22" s="4"/>
      <c r="H22" s="6"/>
      <c r="I22" s="6">
        <f t="shared" si="0"/>
        <v>0</v>
      </c>
      <c r="J22" s="6">
        <f t="shared" si="1"/>
        <v>0</v>
      </c>
      <c r="K22" s="6">
        <f t="shared" si="2"/>
        <v>0</v>
      </c>
    </row>
    <row r="23" spans="1:11" ht="60">
      <c r="A23" s="4" t="s">
        <v>69</v>
      </c>
      <c r="B23" s="5" t="s">
        <v>70</v>
      </c>
      <c r="C23" s="5" t="s">
        <v>71</v>
      </c>
      <c r="D23" s="4">
        <v>6</v>
      </c>
      <c r="E23" s="4" t="s">
        <v>31</v>
      </c>
      <c r="F23" s="4" t="s">
        <v>23</v>
      </c>
      <c r="G23" s="4"/>
      <c r="H23" s="6"/>
      <c r="I23" s="6">
        <f t="shared" si="0"/>
        <v>0</v>
      </c>
      <c r="J23" s="6">
        <f t="shared" si="1"/>
        <v>0</v>
      </c>
      <c r="K23" s="6">
        <f t="shared" si="2"/>
        <v>0</v>
      </c>
    </row>
    <row r="24" spans="1:11" ht="36">
      <c r="A24" s="4" t="s">
        <v>72</v>
      </c>
      <c r="B24" s="5" t="s">
        <v>73</v>
      </c>
      <c r="C24" s="5" t="s">
        <v>74</v>
      </c>
      <c r="D24" s="4">
        <v>3</v>
      </c>
      <c r="E24" s="4" t="s">
        <v>22</v>
      </c>
      <c r="F24" s="4" t="s">
        <v>23</v>
      </c>
      <c r="G24" s="4"/>
      <c r="H24" s="6"/>
      <c r="I24" s="6">
        <f t="shared" si="0"/>
        <v>0</v>
      </c>
      <c r="J24" s="6">
        <f t="shared" si="1"/>
        <v>0</v>
      </c>
      <c r="K24" s="6">
        <f t="shared" si="2"/>
        <v>0</v>
      </c>
    </row>
    <row r="25" spans="7:11" ht="12">
      <c r="G25" s="9" t="s">
        <v>75</v>
      </c>
      <c r="H25" s="10"/>
      <c r="I25" s="11"/>
      <c r="J25" s="11">
        <f>SUM(J7:J24)</f>
        <v>0</v>
      </c>
      <c r="K25" s="10"/>
    </row>
    <row r="26" spans="7:11" ht="12">
      <c r="G26" s="9" t="s">
        <v>76</v>
      </c>
      <c r="H26" s="10"/>
      <c r="I26" s="11"/>
      <c r="J26" s="11">
        <f>J27-J25</f>
        <v>0</v>
      </c>
      <c r="K26" s="10"/>
    </row>
    <row r="27" spans="7:11" ht="12">
      <c r="G27" s="9" t="s">
        <v>77</v>
      </c>
      <c r="H27" s="10"/>
      <c r="I27" s="11"/>
      <c r="J27" s="11">
        <f>SUM(K7:K24)</f>
        <v>0</v>
      </c>
      <c r="K27" s="10"/>
    </row>
    <row r="29" spans="7:10" ht="14.25" customHeight="1">
      <c r="G29" s="15" t="s">
        <v>78</v>
      </c>
      <c r="H29" s="15"/>
      <c r="I29" s="15"/>
      <c r="J29" s="12"/>
    </row>
    <row r="30" spans="7:10" ht="14.25" customHeight="1">
      <c r="G30" s="15" t="s">
        <v>79</v>
      </c>
      <c r="H30" s="15"/>
      <c r="I30" s="15"/>
      <c r="J30" s="12"/>
    </row>
  </sheetData>
  <sheetProtection selectLockedCells="1" selectUnlockedCells="1"/>
  <mergeCells count="4">
    <mergeCell ref="A4:K4"/>
    <mergeCell ref="B5:K5"/>
    <mergeCell ref="G29:I29"/>
    <mergeCell ref="G30:I30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CBRMH</dc:creator>
  <cp:keywords/>
  <dc:description/>
  <cp:lastModifiedBy>Gosia</cp:lastModifiedBy>
  <dcterms:created xsi:type="dcterms:W3CDTF">2017-02-06T10:37:22Z</dcterms:created>
  <dcterms:modified xsi:type="dcterms:W3CDTF">2017-02-06T10:37:22Z</dcterms:modified>
  <cp:category/>
  <cp:version/>
  <cp:contentType/>
  <cp:contentStatus/>
</cp:coreProperties>
</file>